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15" activeTab="0"/>
  </bookViews>
  <sheets>
    <sheet name="20A11201" sheetId="1" r:id="rId1"/>
  </sheets>
  <definedNames>
    <definedName name="\c">'20A11201'!#REF!</definedName>
    <definedName name="\x">#REF!</definedName>
    <definedName name="\z">#REF!</definedName>
    <definedName name="_Regression_Int" localSheetId="0" hidden="1">1</definedName>
    <definedName name="_xlnm.Print_Area" localSheetId="0">'20A11201'!$A$1:$M$55</definedName>
    <definedName name="Print_Area_MI" localSheetId="0">'20A11201'!$A$1:$K$66</definedName>
    <definedName name="X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<sst xmlns="http://schemas.openxmlformats.org/spreadsheetml/2006/main" count="137" uniqueCount="34">
  <si>
    <t xml:space="preserve"> ('000 tonne)</t>
  </si>
  <si>
    <t>_</t>
  </si>
  <si>
    <t xml:space="preserve">   1990-91</t>
  </si>
  <si>
    <t>Major Port</t>
  </si>
  <si>
    <t>______</t>
  </si>
  <si>
    <t xml:space="preserve"> </t>
  </si>
  <si>
    <t>Import</t>
  </si>
  <si>
    <t>Export</t>
  </si>
  <si>
    <t xml:space="preserve">        1</t>
  </si>
  <si>
    <t xml:space="preserve"> Coastal trade</t>
  </si>
  <si>
    <t xml:space="preserve"> Foreign trade</t>
  </si>
  <si>
    <t>Mumbai</t>
  </si>
  <si>
    <t>Chennai</t>
  </si>
  <si>
    <t>Visakhapatnam</t>
  </si>
  <si>
    <t>Cochin</t>
  </si>
  <si>
    <t>Kandla</t>
  </si>
  <si>
    <t>Paradip</t>
  </si>
  <si>
    <t>-</t>
  </si>
  <si>
    <t>Marmugao</t>
  </si>
  <si>
    <t xml:space="preserve"> Ministry of Commerce</t>
  </si>
  <si>
    <t xml:space="preserve">         </t>
  </si>
  <si>
    <t>Source: Directorate General of Commercial Intelligence and Statistics</t>
  </si>
  <si>
    <t xml:space="preserve"> SHIPPING</t>
  </si>
  <si>
    <t>Kolkata</t>
  </si>
  <si>
    <t xml:space="preserve"> -</t>
  </si>
  <si>
    <t xml:space="preserve"> 2000-01</t>
  </si>
  <si>
    <t xml:space="preserve">   2002-03</t>
  </si>
  <si>
    <t>Total(Major Ports)</t>
  </si>
  <si>
    <t xml:space="preserve"> 2003-04</t>
  </si>
  <si>
    <t>..</t>
  </si>
  <si>
    <t>New Mangalore</t>
  </si>
  <si>
    <t xml:space="preserve"> 2004-05</t>
  </si>
  <si>
    <t xml:space="preserve"> 2005-06</t>
  </si>
  <si>
    <t xml:space="preserve"> Table 18.7-GROSS WEIGHT OF CARGO  HANDLED AT MAJOR PORTS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</si>
</sst>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9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center"/>
    </xf>
    <xf numFmtId="37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37" fontId="4" fillId="0" borderId="1" xfId="0" applyNumberFormat="1" applyFont="1" applyBorder="1" applyAlignment="1" applyProtection="1">
      <alignment horizontal="fill"/>
      <protection/>
    </xf>
    <xf numFmtId="37" fontId="4" fillId="0" borderId="0" xfId="0" applyNumberFormat="1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fill"/>
      <protection/>
    </xf>
    <xf numFmtId="0" fontId="3" fillId="0" borderId="0" xfId="0" applyFont="1" applyBorder="1" applyAlignment="1" applyProtection="1">
      <alignment horizontal="fill"/>
      <protection/>
    </xf>
    <xf numFmtId="0" fontId="3" fillId="0" borderId="1" xfId="0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>
      <alignment/>
    </xf>
    <xf numFmtId="0" fontId="3" fillId="0" borderId="1" xfId="0" applyFont="1" applyBorder="1" applyAlignment="1" applyProtection="1">
      <alignment horizontal="fill"/>
      <protection/>
    </xf>
    <xf numFmtId="37" fontId="3" fillId="0" borderId="1" xfId="0" applyNumberFormat="1" applyFont="1" applyBorder="1" applyAlignment="1" applyProtection="1">
      <alignment horizontal="fill"/>
      <protection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 applyProtection="1" quotePrefix="1">
      <alignment horizontal="left"/>
      <protection/>
    </xf>
    <xf numFmtId="49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left"/>
      <protection/>
    </xf>
    <xf numFmtId="164" fontId="7" fillId="0" borderId="1" xfId="0" applyNumberFormat="1" applyFont="1" applyBorder="1" applyAlignment="1" applyProtection="1">
      <alignment horizontal="right"/>
      <protection/>
    </xf>
    <xf numFmtId="164" fontId="7" fillId="0" borderId="1" xfId="0" applyNumberFormat="1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fill"/>
      <protection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164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right"/>
      <protection/>
    </xf>
    <xf numFmtId="0" fontId="3" fillId="0" borderId="2" xfId="0" applyFont="1" applyBorder="1" applyAlignment="1" applyProtection="1">
      <alignment horizontal="right"/>
      <protection/>
    </xf>
    <xf numFmtId="0" fontId="3" fillId="0" borderId="2" xfId="0" applyFont="1" applyBorder="1" applyAlignment="1">
      <alignment horizontal="right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93"/>
  <sheetViews>
    <sheetView showGridLines="0" tabSelected="1" view="pageBreakPreview" zoomScaleSheetLayoutView="100" workbookViewId="0" topLeftCell="A1">
      <selection activeCell="AD21" sqref="AD21"/>
    </sheetView>
  </sheetViews>
  <sheetFormatPr defaultColWidth="9.625" defaultRowHeight="12.75"/>
  <cols>
    <col min="1" max="1" width="16.625" style="5" customWidth="1"/>
    <col min="2" max="2" width="6.75390625" style="5" customWidth="1"/>
    <col min="3" max="3" width="7.75390625" style="5" customWidth="1"/>
    <col min="4" max="4" width="8.25390625" style="5" customWidth="1"/>
    <col min="5" max="5" width="6.75390625" style="5" customWidth="1"/>
    <col min="6" max="6" width="7.75390625" style="5" customWidth="1"/>
    <col min="7" max="7" width="7.625" style="5" customWidth="1"/>
    <col min="8" max="9" width="8.125" style="5" customWidth="1"/>
    <col min="10" max="12" width="7.625" style="5" customWidth="1"/>
    <col min="13" max="22" width="9.625" style="5" customWidth="1"/>
    <col min="23" max="23" width="41.625" style="5" customWidth="1"/>
    <col min="24" max="24" width="9.625" style="5" customWidth="1"/>
    <col min="25" max="25" width="44.625" style="5" customWidth="1"/>
    <col min="26" max="16384" width="9.625" style="5" customWidth="1"/>
  </cols>
  <sheetData>
    <row r="1" spans="11:12" ht="12.75">
      <c r="K1" s="8">
        <v>281</v>
      </c>
      <c r="L1" s="8"/>
    </row>
    <row r="2" spans="1:12" ht="15.75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9"/>
    </row>
    <row r="4" spans="1:12" ht="15">
      <c r="A4" s="49" t="s">
        <v>33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1"/>
    </row>
    <row r="5" spans="1:12" ht="12.75">
      <c r="A5" s="44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1"/>
    </row>
    <row r="6" spans="1:12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4" t="s">
        <v>5</v>
      </c>
      <c r="K6" s="14" t="s">
        <v>5</v>
      </c>
      <c r="L6" s="15"/>
    </row>
    <row r="7" spans="1:13" ht="12.75">
      <c r="A7" s="4"/>
      <c r="B7" s="51" t="s">
        <v>2</v>
      </c>
      <c r="C7" s="52"/>
      <c r="D7" s="53" t="s">
        <v>25</v>
      </c>
      <c r="E7" s="53"/>
      <c r="F7" s="40" t="s">
        <v>26</v>
      </c>
      <c r="G7" s="41"/>
      <c r="H7" s="40" t="s">
        <v>28</v>
      </c>
      <c r="I7" s="41"/>
      <c r="J7" s="40" t="s">
        <v>31</v>
      </c>
      <c r="K7" s="41"/>
      <c r="L7" s="40" t="s">
        <v>32</v>
      </c>
      <c r="M7" s="41"/>
    </row>
    <row r="8" spans="1:14" ht="12.75">
      <c r="A8" s="2" t="s">
        <v>3</v>
      </c>
      <c r="B8" s="16" t="s">
        <v>1</v>
      </c>
      <c r="C8" s="2" t="s">
        <v>4</v>
      </c>
      <c r="D8" s="17" t="s">
        <v>1</v>
      </c>
      <c r="E8" s="2" t="s">
        <v>4</v>
      </c>
      <c r="F8" s="17" t="s">
        <v>1</v>
      </c>
      <c r="G8" s="2" t="s">
        <v>4</v>
      </c>
      <c r="H8" s="16" t="s">
        <v>1</v>
      </c>
      <c r="I8" s="2" t="s">
        <v>4</v>
      </c>
      <c r="J8" s="16" t="s">
        <v>1</v>
      </c>
      <c r="K8" s="2" t="s">
        <v>4</v>
      </c>
      <c r="L8" s="18"/>
      <c r="M8" s="12" t="s">
        <v>5</v>
      </c>
      <c r="N8" s="6" t="s">
        <v>5</v>
      </c>
    </row>
    <row r="9" spans="1:14" ht="12.75">
      <c r="A9" s="4"/>
      <c r="B9" s="10" t="s">
        <v>6</v>
      </c>
      <c r="C9" s="19" t="s">
        <v>7</v>
      </c>
      <c r="D9" s="10" t="s">
        <v>6</v>
      </c>
      <c r="E9" s="19" t="s">
        <v>7</v>
      </c>
      <c r="F9" s="10" t="s">
        <v>6</v>
      </c>
      <c r="G9" s="19" t="s">
        <v>7</v>
      </c>
      <c r="H9" s="10" t="s">
        <v>6</v>
      </c>
      <c r="I9" s="19" t="s">
        <v>7</v>
      </c>
      <c r="J9" s="10" t="s">
        <v>6</v>
      </c>
      <c r="K9" s="19" t="s">
        <v>7</v>
      </c>
      <c r="L9" s="10" t="s">
        <v>6</v>
      </c>
      <c r="M9" s="19" t="s">
        <v>7</v>
      </c>
      <c r="N9" s="20" t="s">
        <v>5</v>
      </c>
    </row>
    <row r="10" spans="1:13" ht="12.75">
      <c r="A10" s="12" t="s">
        <v>5</v>
      </c>
      <c r="B10" s="21"/>
      <c r="C10" s="13" t="s">
        <v>5</v>
      </c>
      <c r="D10" s="21"/>
      <c r="E10" s="13"/>
      <c r="F10" s="21"/>
      <c r="G10" s="13"/>
      <c r="H10" s="14" t="s">
        <v>5</v>
      </c>
      <c r="I10" s="14" t="s">
        <v>5</v>
      </c>
      <c r="J10" s="14" t="s">
        <v>5</v>
      </c>
      <c r="K10" s="14" t="s">
        <v>5</v>
      </c>
      <c r="L10" s="14" t="s">
        <v>5</v>
      </c>
      <c r="M10" s="14" t="s">
        <v>5</v>
      </c>
    </row>
    <row r="11" spans="1:13" ht="12.75">
      <c r="A11" s="2" t="s">
        <v>8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3">
        <v>8</v>
      </c>
      <c r="I11" s="22">
        <v>9</v>
      </c>
      <c r="J11" s="23">
        <v>10</v>
      </c>
      <c r="K11" s="22">
        <v>11</v>
      </c>
      <c r="L11" s="23">
        <v>12</v>
      </c>
      <c r="M11" s="22">
        <v>13</v>
      </c>
    </row>
    <row r="12" spans="1:13" ht="12.75">
      <c r="A12" s="18" t="s">
        <v>5</v>
      </c>
      <c r="B12" s="24"/>
      <c r="C12" s="24"/>
      <c r="D12" s="24"/>
      <c r="E12" s="24"/>
      <c r="F12" s="24"/>
      <c r="G12" s="24"/>
      <c r="H12" s="25" t="s">
        <v>5</v>
      </c>
      <c r="I12" s="26" t="s">
        <v>5</v>
      </c>
      <c r="J12" s="25" t="s">
        <v>5</v>
      </c>
      <c r="K12" s="26" t="s">
        <v>5</v>
      </c>
      <c r="L12" s="25" t="s">
        <v>5</v>
      </c>
      <c r="M12" s="26" t="s">
        <v>5</v>
      </c>
    </row>
    <row r="14" spans="1:13" ht="12.75">
      <c r="A14" s="2" t="s">
        <v>23</v>
      </c>
      <c r="B14" s="3">
        <f>SUM(B15:B16)</f>
        <v>11253</v>
      </c>
      <c r="C14" s="3">
        <f>SUM(C15:C16)</f>
        <v>4747</v>
      </c>
      <c r="D14" s="4">
        <v>23179</v>
      </c>
      <c r="E14" s="4">
        <v>6821</v>
      </c>
      <c r="F14" s="4">
        <v>26460</v>
      </c>
      <c r="G14" s="4">
        <v>9344</v>
      </c>
      <c r="H14" s="4">
        <v>30236</v>
      </c>
      <c r="I14" s="4">
        <v>11024</v>
      </c>
      <c r="J14" s="4">
        <v>33206</v>
      </c>
      <c r="K14" s="4">
        <v>13001</v>
      </c>
      <c r="L14" s="4">
        <v>30801</v>
      </c>
      <c r="M14" s="5">
        <v>22342</v>
      </c>
    </row>
    <row r="15" spans="1:13" ht="12.75">
      <c r="A15" s="6" t="s">
        <v>9</v>
      </c>
      <c r="B15" s="7">
        <v>1053</v>
      </c>
      <c r="C15" s="7">
        <v>3614</v>
      </c>
      <c r="D15" s="5">
        <v>2925</v>
      </c>
      <c r="E15" s="5">
        <v>4416</v>
      </c>
      <c r="F15" s="5">
        <v>4371</v>
      </c>
      <c r="G15" s="5">
        <v>4092</v>
      </c>
      <c r="H15" s="5">
        <v>4657</v>
      </c>
      <c r="I15" s="5">
        <v>3890</v>
      </c>
      <c r="J15" s="5">
        <v>3908</v>
      </c>
      <c r="K15" s="5">
        <v>4213</v>
      </c>
      <c r="L15" s="5">
        <v>4392</v>
      </c>
      <c r="M15" s="5">
        <v>4726</v>
      </c>
    </row>
    <row r="16" spans="1:13" ht="12.75">
      <c r="A16" s="6" t="s">
        <v>10</v>
      </c>
      <c r="B16" s="7">
        <v>10200</v>
      </c>
      <c r="C16" s="7">
        <v>1133</v>
      </c>
      <c r="D16" s="5">
        <v>20254</v>
      </c>
      <c r="E16" s="5">
        <v>2405</v>
      </c>
      <c r="F16" s="5">
        <v>22089</v>
      </c>
      <c r="G16" s="5">
        <v>5252</v>
      </c>
      <c r="H16" s="5">
        <v>25579</v>
      </c>
      <c r="I16" s="5">
        <v>7134</v>
      </c>
      <c r="J16" s="5">
        <v>29298</v>
      </c>
      <c r="K16" s="5">
        <v>8788</v>
      </c>
      <c r="L16" s="5">
        <v>26409</v>
      </c>
      <c r="M16" s="5">
        <v>17616</v>
      </c>
    </row>
    <row r="17" spans="2:3" ht="12.75">
      <c r="B17" s="7"/>
      <c r="C17" s="7"/>
    </row>
    <row r="18" spans="1:13" ht="12.75">
      <c r="A18" s="2" t="s">
        <v>11</v>
      </c>
      <c r="B18" s="3">
        <f>SUM(B19:B20)</f>
        <v>11506</v>
      </c>
      <c r="C18" s="3">
        <f>SUM(C19:C20)</f>
        <v>14755</v>
      </c>
      <c r="D18" s="4">
        <v>15079</v>
      </c>
      <c r="E18" s="4">
        <v>9311</v>
      </c>
      <c r="F18" s="4">
        <v>14027</v>
      </c>
      <c r="G18" s="4">
        <v>10277</v>
      </c>
      <c r="H18" s="4">
        <v>16055</v>
      </c>
      <c r="I18" s="4">
        <v>10496</v>
      </c>
      <c r="J18" s="4">
        <v>16764</v>
      </c>
      <c r="K18" s="4">
        <v>11475</v>
      </c>
      <c r="L18" s="4">
        <v>21915</v>
      </c>
      <c r="M18" s="5">
        <v>11093</v>
      </c>
    </row>
    <row r="19" spans="1:13" ht="12.75">
      <c r="A19" s="6" t="s">
        <v>9</v>
      </c>
      <c r="B19" s="7">
        <v>424</v>
      </c>
      <c r="C19" s="7">
        <v>11516</v>
      </c>
      <c r="D19" s="5">
        <v>2198</v>
      </c>
      <c r="E19" s="5">
        <v>6624</v>
      </c>
      <c r="F19" s="5">
        <v>12604</v>
      </c>
      <c r="G19" s="5">
        <v>7127</v>
      </c>
      <c r="H19" s="5">
        <v>1359</v>
      </c>
      <c r="I19" s="5">
        <v>7533</v>
      </c>
      <c r="J19" s="5">
        <v>2189</v>
      </c>
      <c r="K19" s="5">
        <v>7921</v>
      </c>
      <c r="L19" s="5">
        <v>1468</v>
      </c>
      <c r="M19" s="5">
        <v>7661</v>
      </c>
    </row>
    <row r="20" spans="1:13" ht="12.75">
      <c r="A20" s="6" t="s">
        <v>10</v>
      </c>
      <c r="B20" s="7">
        <v>11082</v>
      </c>
      <c r="C20" s="7">
        <v>3239</v>
      </c>
      <c r="D20" s="5">
        <v>12872</v>
      </c>
      <c r="E20" s="5">
        <v>2687</v>
      </c>
      <c r="F20" s="5">
        <v>1423</v>
      </c>
      <c r="G20" s="5">
        <v>3150</v>
      </c>
      <c r="H20" s="5">
        <v>14696</v>
      </c>
      <c r="I20" s="5">
        <v>2963</v>
      </c>
      <c r="J20" s="5">
        <v>14575</v>
      </c>
      <c r="K20" s="5">
        <v>3554</v>
      </c>
      <c r="L20" s="5">
        <v>20447</v>
      </c>
      <c r="M20" s="5">
        <v>3432</v>
      </c>
    </row>
    <row r="21" spans="2:3" ht="12.75">
      <c r="B21" s="7"/>
      <c r="C21" s="7"/>
    </row>
    <row r="22" spans="1:13" ht="12.75">
      <c r="A22" s="2" t="s">
        <v>12</v>
      </c>
      <c r="B22" s="3">
        <f>SUM(B23:B24)</f>
        <v>14182</v>
      </c>
      <c r="C22" s="3">
        <f>SUM(C23:C24)</f>
        <v>9100</v>
      </c>
      <c r="D22" s="4">
        <v>28548</v>
      </c>
      <c r="E22" s="4">
        <v>12299</v>
      </c>
      <c r="F22" s="4">
        <v>19605</v>
      </c>
      <c r="G22" s="4">
        <v>14082</v>
      </c>
      <c r="H22" s="4">
        <v>20302</v>
      </c>
      <c r="I22" s="4">
        <v>16408</v>
      </c>
      <c r="J22" s="4">
        <v>24745</v>
      </c>
      <c r="K22" s="4">
        <v>19061</v>
      </c>
      <c r="L22" s="4">
        <v>27203</v>
      </c>
      <c r="M22" s="5">
        <v>20053</v>
      </c>
    </row>
    <row r="23" spans="1:13" ht="12.75">
      <c r="A23" s="6" t="s">
        <v>9</v>
      </c>
      <c r="B23" s="7">
        <v>8307</v>
      </c>
      <c r="C23" s="7">
        <v>1300</v>
      </c>
      <c r="D23" s="5">
        <v>15547</v>
      </c>
      <c r="E23" s="5">
        <v>7033</v>
      </c>
      <c r="F23" s="5">
        <v>7602</v>
      </c>
      <c r="G23" s="5">
        <v>965</v>
      </c>
      <c r="H23" s="5">
        <v>6495</v>
      </c>
      <c r="I23" s="5">
        <v>1059</v>
      </c>
      <c r="J23" s="5">
        <v>5793</v>
      </c>
      <c r="K23" s="5">
        <v>1788</v>
      </c>
      <c r="L23" s="5">
        <v>3956</v>
      </c>
      <c r="M23" s="5">
        <v>1989</v>
      </c>
    </row>
    <row r="24" spans="1:13" ht="12.75">
      <c r="A24" s="6" t="s">
        <v>10</v>
      </c>
      <c r="B24" s="7">
        <v>5875</v>
      </c>
      <c r="C24" s="7">
        <v>7800</v>
      </c>
      <c r="D24" s="5">
        <v>13001</v>
      </c>
      <c r="E24" s="5">
        <v>11566</v>
      </c>
      <c r="F24" s="5">
        <v>12003</v>
      </c>
      <c r="G24" s="5">
        <v>13117</v>
      </c>
      <c r="H24" s="5">
        <v>13807</v>
      </c>
      <c r="I24" s="5">
        <v>15349</v>
      </c>
      <c r="J24" s="5">
        <v>18952</v>
      </c>
      <c r="K24" s="5">
        <v>17273</v>
      </c>
      <c r="L24" s="5">
        <v>23247</v>
      </c>
      <c r="M24" s="5">
        <v>18064</v>
      </c>
    </row>
    <row r="25" spans="2:3" ht="12.75">
      <c r="B25" s="7"/>
      <c r="C25" s="7"/>
    </row>
    <row r="26" spans="1:13" ht="12.75">
      <c r="A26" s="2" t="s">
        <v>13</v>
      </c>
      <c r="B26" s="3">
        <f>SUM(B27:B28)</f>
        <v>9691</v>
      </c>
      <c r="C26" s="3">
        <f>SUM(C27:C28)</f>
        <v>11091</v>
      </c>
      <c r="D26" s="4">
        <v>17005</v>
      </c>
      <c r="E26" s="4">
        <v>18186</v>
      </c>
      <c r="F26" s="4">
        <v>18544</v>
      </c>
      <c r="G26" s="4">
        <v>20283</v>
      </c>
      <c r="H26" s="4">
        <v>19305</v>
      </c>
      <c r="I26" s="4">
        <v>21369</v>
      </c>
      <c r="J26" s="4">
        <v>21290</v>
      </c>
      <c r="K26" s="4">
        <v>24916</v>
      </c>
      <c r="L26" s="4">
        <v>25495</v>
      </c>
      <c r="M26" s="5">
        <v>25149</v>
      </c>
    </row>
    <row r="27" spans="1:13" ht="12.75">
      <c r="A27" s="6" t="s">
        <v>9</v>
      </c>
      <c r="B27" s="7">
        <v>1577</v>
      </c>
      <c r="C27" s="7">
        <v>4854</v>
      </c>
      <c r="D27" s="5">
        <v>4716</v>
      </c>
      <c r="E27" s="5">
        <v>10016</v>
      </c>
      <c r="F27" s="5">
        <v>4366</v>
      </c>
      <c r="G27" s="5">
        <v>8889</v>
      </c>
      <c r="H27" s="5">
        <v>3682</v>
      </c>
      <c r="I27" s="5">
        <v>8079</v>
      </c>
      <c r="J27" s="5">
        <v>2766</v>
      </c>
      <c r="K27" s="5">
        <v>8992</v>
      </c>
      <c r="L27" s="5">
        <v>3115</v>
      </c>
      <c r="M27" s="5">
        <v>10076</v>
      </c>
    </row>
    <row r="28" spans="1:13" ht="12.75">
      <c r="A28" s="6" t="s">
        <v>10</v>
      </c>
      <c r="B28" s="7">
        <v>8114</v>
      </c>
      <c r="C28" s="7">
        <v>6237</v>
      </c>
      <c r="D28" s="5">
        <v>12289</v>
      </c>
      <c r="E28" s="5">
        <v>8170</v>
      </c>
      <c r="F28" s="5">
        <v>14178</v>
      </c>
      <c r="G28" s="5">
        <v>11394</v>
      </c>
      <c r="H28" s="5">
        <v>15623</v>
      </c>
      <c r="I28" s="5">
        <v>13290</v>
      </c>
      <c r="J28" s="5">
        <v>18524</v>
      </c>
      <c r="K28" s="5">
        <v>15924</v>
      </c>
      <c r="L28" s="5">
        <v>22380</v>
      </c>
      <c r="M28" s="5">
        <v>15073</v>
      </c>
    </row>
    <row r="29" spans="2:3" ht="12.75">
      <c r="B29" s="7"/>
      <c r="C29" s="7"/>
    </row>
    <row r="30" spans="1:13" ht="12.75">
      <c r="A30" s="2" t="s">
        <v>14</v>
      </c>
      <c r="B30" s="3">
        <f>SUM(B31:B32)</f>
        <v>6302</v>
      </c>
      <c r="C30" s="3">
        <f>SUM(C31:C32)</f>
        <v>1152</v>
      </c>
      <c r="D30" s="4">
        <v>11061</v>
      </c>
      <c r="E30" s="4">
        <v>2083</v>
      </c>
      <c r="F30" s="4">
        <v>10899</v>
      </c>
      <c r="G30" s="4">
        <v>2125</v>
      </c>
      <c r="H30" s="4">
        <v>11119</v>
      </c>
      <c r="I30" s="4">
        <v>2453</v>
      </c>
      <c r="J30" s="27" t="s">
        <v>29</v>
      </c>
      <c r="K30" s="27" t="s">
        <v>29</v>
      </c>
      <c r="L30" s="27" t="s">
        <v>29</v>
      </c>
      <c r="M30" s="27" t="s">
        <v>29</v>
      </c>
    </row>
    <row r="31" spans="1:13" ht="12.75">
      <c r="A31" s="6" t="s">
        <v>9</v>
      </c>
      <c r="B31" s="7">
        <v>3893</v>
      </c>
      <c r="C31" s="7">
        <v>641</v>
      </c>
      <c r="D31" s="5">
        <v>4783</v>
      </c>
      <c r="E31" s="5">
        <v>1011</v>
      </c>
      <c r="F31" s="5">
        <v>3670</v>
      </c>
      <c r="G31" s="5">
        <v>1016</v>
      </c>
      <c r="H31" s="5">
        <v>2750</v>
      </c>
      <c r="I31" s="5">
        <v>798</v>
      </c>
      <c r="J31" s="27" t="s">
        <v>29</v>
      </c>
      <c r="K31" s="27" t="s">
        <v>29</v>
      </c>
      <c r="L31" s="27" t="s">
        <v>29</v>
      </c>
      <c r="M31" s="27" t="s">
        <v>29</v>
      </c>
    </row>
    <row r="32" spans="1:13" ht="12.75">
      <c r="A32" s="6" t="s">
        <v>10</v>
      </c>
      <c r="B32" s="7">
        <v>2409</v>
      </c>
      <c r="C32" s="7">
        <v>511</v>
      </c>
      <c r="D32" s="5">
        <v>6278</v>
      </c>
      <c r="E32" s="5">
        <v>1072</v>
      </c>
      <c r="F32" s="5">
        <v>7229</v>
      </c>
      <c r="G32" s="5">
        <v>1109</v>
      </c>
      <c r="H32" s="5">
        <v>8369</v>
      </c>
      <c r="I32" s="5">
        <v>1655</v>
      </c>
      <c r="J32" s="27" t="s">
        <v>29</v>
      </c>
      <c r="K32" s="27" t="s">
        <v>29</v>
      </c>
      <c r="L32" s="27" t="s">
        <v>29</v>
      </c>
      <c r="M32" s="27" t="s">
        <v>29</v>
      </c>
    </row>
    <row r="33" spans="2:3" ht="12.75">
      <c r="B33" s="7"/>
      <c r="C33" s="7"/>
    </row>
    <row r="34" spans="1:13" ht="12.75">
      <c r="A34" s="2" t="s">
        <v>15</v>
      </c>
      <c r="B34" s="3">
        <f>SUM(B35:B36)</f>
        <v>18149</v>
      </c>
      <c r="C34" s="3">
        <f>SUM(C35:C36)</f>
        <v>2854</v>
      </c>
      <c r="D34" s="4">
        <v>31954</v>
      </c>
      <c r="E34" s="4">
        <v>4787</v>
      </c>
      <c r="F34" s="4">
        <v>30259</v>
      </c>
      <c r="G34" s="4">
        <v>10374</v>
      </c>
      <c r="H34" s="4">
        <v>31214</v>
      </c>
      <c r="I34" s="4">
        <v>10309</v>
      </c>
      <c r="J34" s="4">
        <v>32007</v>
      </c>
      <c r="K34" s="4">
        <v>9545</v>
      </c>
      <c r="L34" s="4">
        <v>35731</v>
      </c>
      <c r="M34" s="5">
        <v>10177</v>
      </c>
    </row>
    <row r="35" spans="1:13" ht="12.75">
      <c r="A35" s="6" t="s">
        <v>9</v>
      </c>
      <c r="B35" s="7">
        <v>6106</v>
      </c>
      <c r="C35" s="7">
        <v>218</v>
      </c>
      <c r="D35" s="5">
        <v>5250</v>
      </c>
      <c r="E35" s="5">
        <v>387</v>
      </c>
      <c r="F35" s="5">
        <v>3394</v>
      </c>
      <c r="G35" s="5">
        <v>997</v>
      </c>
      <c r="H35" s="5">
        <v>3308</v>
      </c>
      <c r="I35" s="5">
        <v>1102</v>
      </c>
      <c r="J35" s="5">
        <v>3754</v>
      </c>
      <c r="K35" s="5">
        <v>890</v>
      </c>
      <c r="L35" s="5">
        <v>4215</v>
      </c>
      <c r="M35" s="5">
        <v>719</v>
      </c>
    </row>
    <row r="36" spans="1:13" ht="12.75">
      <c r="A36" s="6" t="s">
        <v>10</v>
      </c>
      <c r="B36" s="7">
        <v>12043</v>
      </c>
      <c r="C36" s="7">
        <v>2636</v>
      </c>
      <c r="D36" s="5">
        <v>26704</v>
      </c>
      <c r="E36" s="5">
        <v>4400</v>
      </c>
      <c r="F36" s="5">
        <v>26865</v>
      </c>
      <c r="G36" s="5">
        <v>9377</v>
      </c>
      <c r="H36" s="5">
        <v>27906</v>
      </c>
      <c r="I36" s="5">
        <v>9207</v>
      </c>
      <c r="J36" s="5">
        <v>28253</v>
      </c>
      <c r="K36" s="5">
        <v>8655</v>
      </c>
      <c r="L36" s="5">
        <v>31516</v>
      </c>
      <c r="M36" s="5">
        <v>9458</v>
      </c>
    </row>
    <row r="37" spans="2:3" ht="12.75">
      <c r="B37" s="7"/>
      <c r="C37" s="7"/>
    </row>
    <row r="38" spans="1:13" ht="12.75">
      <c r="A38" s="2" t="s">
        <v>16</v>
      </c>
      <c r="B38" s="3">
        <f>SUM(B39:B40)</f>
        <v>2856</v>
      </c>
      <c r="C38" s="3">
        <f>SUM(C39:C40)</f>
        <v>4417</v>
      </c>
      <c r="D38" s="4">
        <v>6840</v>
      </c>
      <c r="E38" s="4">
        <v>13052</v>
      </c>
      <c r="F38" s="4">
        <v>6991</v>
      </c>
      <c r="G38" s="4">
        <v>16910</v>
      </c>
      <c r="H38" s="4">
        <v>6705</v>
      </c>
      <c r="I38" s="4">
        <v>18606</v>
      </c>
      <c r="J38" s="4">
        <v>8438</v>
      </c>
      <c r="K38" s="4">
        <v>21666</v>
      </c>
      <c r="L38" s="4">
        <v>11424</v>
      </c>
      <c r="M38" s="5">
        <v>21685</v>
      </c>
    </row>
    <row r="39" spans="1:13" ht="12.75">
      <c r="A39" s="6" t="s">
        <v>9</v>
      </c>
      <c r="B39" s="7" t="s">
        <v>17</v>
      </c>
      <c r="C39" s="7">
        <v>2369</v>
      </c>
      <c r="D39" s="7" t="s">
        <v>17</v>
      </c>
      <c r="E39" s="7" t="s">
        <v>17</v>
      </c>
      <c r="F39" s="28" t="s">
        <v>24</v>
      </c>
      <c r="G39" s="28" t="s">
        <v>24</v>
      </c>
      <c r="H39" s="7" t="s">
        <v>17</v>
      </c>
      <c r="I39" s="7" t="s">
        <v>17</v>
      </c>
      <c r="J39" s="27" t="s">
        <v>29</v>
      </c>
      <c r="K39" s="27" t="s">
        <v>29</v>
      </c>
      <c r="L39" s="27" t="s">
        <v>29</v>
      </c>
      <c r="M39" s="27" t="s">
        <v>29</v>
      </c>
    </row>
    <row r="40" spans="1:13" ht="12.75">
      <c r="A40" s="6" t="s">
        <v>10</v>
      </c>
      <c r="B40" s="7">
        <v>2856</v>
      </c>
      <c r="C40" s="7">
        <v>2048</v>
      </c>
      <c r="D40" s="5">
        <v>6840</v>
      </c>
      <c r="E40" s="5">
        <v>13052</v>
      </c>
      <c r="F40" s="5">
        <v>6991</v>
      </c>
      <c r="G40" s="5">
        <v>16910</v>
      </c>
      <c r="H40" s="5">
        <v>6705</v>
      </c>
      <c r="I40" s="5">
        <v>18606</v>
      </c>
      <c r="J40" s="5">
        <v>8438</v>
      </c>
      <c r="K40" s="5">
        <v>21666</v>
      </c>
      <c r="L40" s="5">
        <v>11424</v>
      </c>
      <c r="M40" s="5">
        <v>21685</v>
      </c>
    </row>
    <row r="41" spans="2:3" ht="12.75">
      <c r="B41" s="7"/>
      <c r="C41" s="7"/>
    </row>
    <row r="42" spans="1:13" ht="12.75">
      <c r="A42" s="2" t="s">
        <v>18</v>
      </c>
      <c r="B42" s="3">
        <f>SUM(B43:B44)</f>
        <v>1505</v>
      </c>
      <c r="C42" s="3">
        <f>SUM(C43:C44)</f>
        <v>12703</v>
      </c>
      <c r="D42" s="4">
        <v>3574</v>
      </c>
      <c r="E42" s="4">
        <v>15938</v>
      </c>
      <c r="F42" s="4">
        <v>4380</v>
      </c>
      <c r="G42" s="4">
        <v>19269</v>
      </c>
      <c r="H42" s="4">
        <v>4468</v>
      </c>
      <c r="I42" s="4">
        <v>23406</v>
      </c>
      <c r="J42" s="4">
        <v>5631</v>
      </c>
      <c r="K42" s="4">
        <v>25028</v>
      </c>
      <c r="L42" s="4">
        <v>6074</v>
      </c>
      <c r="M42" s="5">
        <v>25614</v>
      </c>
    </row>
    <row r="43" spans="1:13" ht="12.75">
      <c r="A43" s="6" t="s">
        <v>9</v>
      </c>
      <c r="B43" s="7">
        <v>735</v>
      </c>
      <c r="C43" s="7">
        <v>188</v>
      </c>
      <c r="D43" s="5">
        <v>1016</v>
      </c>
      <c r="E43" s="5">
        <v>125</v>
      </c>
      <c r="F43" s="5">
        <v>1001</v>
      </c>
      <c r="G43" s="5">
        <v>193</v>
      </c>
      <c r="H43" s="5">
        <v>1227</v>
      </c>
      <c r="I43" s="5">
        <v>80</v>
      </c>
      <c r="J43" s="5">
        <v>847</v>
      </c>
      <c r="K43" s="5">
        <v>287</v>
      </c>
      <c r="L43" s="5">
        <v>555</v>
      </c>
      <c r="M43" s="5">
        <v>359</v>
      </c>
    </row>
    <row r="44" spans="1:13" ht="12.75">
      <c r="A44" s="6" t="s">
        <v>10</v>
      </c>
      <c r="B44" s="7">
        <v>770</v>
      </c>
      <c r="C44" s="7">
        <v>12515</v>
      </c>
      <c r="D44" s="5">
        <v>2558</v>
      </c>
      <c r="E44" s="5">
        <v>15813</v>
      </c>
      <c r="F44" s="5">
        <v>3379</v>
      </c>
      <c r="G44" s="5">
        <v>19076</v>
      </c>
      <c r="H44" s="5">
        <v>3241</v>
      </c>
      <c r="I44" s="5">
        <v>23326</v>
      </c>
      <c r="J44" s="5">
        <v>4784</v>
      </c>
      <c r="K44" s="5">
        <v>24741</v>
      </c>
      <c r="L44" s="5">
        <v>5519</v>
      </c>
      <c r="M44" s="5">
        <v>25255</v>
      </c>
    </row>
    <row r="45" spans="1:13" ht="12.75">
      <c r="A45" s="2" t="s">
        <v>30</v>
      </c>
      <c r="B45" s="7" t="s">
        <v>17</v>
      </c>
      <c r="C45" s="7" t="s">
        <v>17</v>
      </c>
      <c r="D45" s="7" t="s">
        <v>17</v>
      </c>
      <c r="E45" s="7" t="s">
        <v>17</v>
      </c>
      <c r="F45" s="7" t="s">
        <v>17</v>
      </c>
      <c r="G45" s="7" t="s">
        <v>17</v>
      </c>
      <c r="H45" s="7" t="s">
        <v>17</v>
      </c>
      <c r="I45" s="7" t="s">
        <v>17</v>
      </c>
      <c r="J45" s="4">
        <v>15512</v>
      </c>
      <c r="K45" s="4">
        <v>18379</v>
      </c>
      <c r="L45" s="4">
        <v>16519</v>
      </c>
      <c r="M45" s="5">
        <v>17932</v>
      </c>
    </row>
    <row r="46" spans="1:13" ht="12.75">
      <c r="A46" s="6" t="s">
        <v>9</v>
      </c>
      <c r="B46" s="7" t="s">
        <v>17</v>
      </c>
      <c r="C46" s="7" t="s">
        <v>17</v>
      </c>
      <c r="D46" s="7" t="s">
        <v>17</v>
      </c>
      <c r="E46" s="7" t="s">
        <v>17</v>
      </c>
      <c r="F46" s="7" t="s">
        <v>17</v>
      </c>
      <c r="G46" s="7" t="s">
        <v>17</v>
      </c>
      <c r="H46" s="7" t="s">
        <v>17</v>
      </c>
      <c r="I46" s="7" t="s">
        <v>17</v>
      </c>
      <c r="J46" s="5">
        <v>4235</v>
      </c>
      <c r="K46" s="5">
        <v>4172</v>
      </c>
      <c r="L46" s="5">
        <v>3949</v>
      </c>
      <c r="M46" s="5">
        <v>3602</v>
      </c>
    </row>
    <row r="47" spans="1:13" ht="12.75">
      <c r="A47" s="6" t="s">
        <v>10</v>
      </c>
      <c r="B47" s="7" t="s">
        <v>17</v>
      </c>
      <c r="C47" s="7" t="s">
        <v>17</v>
      </c>
      <c r="D47" s="7" t="s">
        <v>17</v>
      </c>
      <c r="E47" s="7" t="s">
        <v>17</v>
      </c>
      <c r="F47" s="7" t="s">
        <v>17</v>
      </c>
      <c r="G47" s="7" t="s">
        <v>17</v>
      </c>
      <c r="H47" s="7" t="s">
        <v>17</v>
      </c>
      <c r="I47" s="7" t="s">
        <v>17</v>
      </c>
      <c r="J47" s="5">
        <v>11277</v>
      </c>
      <c r="K47" s="5">
        <v>14207</v>
      </c>
      <c r="L47" s="5">
        <v>12570</v>
      </c>
      <c r="M47" s="5">
        <v>14330</v>
      </c>
    </row>
    <row r="48" spans="2:3" ht="12.75">
      <c r="B48" s="7"/>
      <c r="C48" s="7"/>
    </row>
    <row r="49" spans="1:13" ht="15.75">
      <c r="A49" s="29" t="s">
        <v>27</v>
      </c>
      <c r="B49" s="30">
        <f>SUM(B50:B51)</f>
        <v>75444</v>
      </c>
      <c r="C49" s="30">
        <f>SUM(C50:C51)</f>
        <v>60819</v>
      </c>
      <c r="D49" s="31">
        <v>137231</v>
      </c>
      <c r="E49" s="31">
        <v>82477</v>
      </c>
      <c r="F49" s="31">
        <v>131165</v>
      </c>
      <c r="G49" s="31">
        <v>102664</v>
      </c>
      <c r="H49" s="31">
        <v>139404</v>
      </c>
      <c r="I49" s="31">
        <v>114071</v>
      </c>
      <c r="J49" s="4">
        <v>157593</v>
      </c>
      <c r="K49" s="4">
        <v>143071</v>
      </c>
      <c r="L49" s="4">
        <v>175162</v>
      </c>
      <c r="M49" s="5">
        <v>154045</v>
      </c>
    </row>
    <row r="50" spans="1:13" ht="14.25">
      <c r="A50" s="32" t="s">
        <v>9</v>
      </c>
      <c r="B50" s="33">
        <v>22095</v>
      </c>
      <c r="C50" s="33">
        <v>24700</v>
      </c>
      <c r="D50" s="34">
        <v>36435</v>
      </c>
      <c r="E50" s="34">
        <v>23312</v>
      </c>
      <c r="F50" s="34">
        <v>37008</v>
      </c>
      <c r="G50" s="34">
        <v>23279</v>
      </c>
      <c r="H50" s="34">
        <v>23478</v>
      </c>
      <c r="I50" s="34">
        <v>22541</v>
      </c>
      <c r="J50" s="4">
        <v>23492</v>
      </c>
      <c r="K50" s="4">
        <v>28263</v>
      </c>
      <c r="L50" s="4">
        <v>21650</v>
      </c>
      <c r="M50" s="5">
        <v>29132</v>
      </c>
    </row>
    <row r="51" spans="1:13" ht="14.25">
      <c r="A51" s="32" t="s">
        <v>10</v>
      </c>
      <c r="B51" s="33">
        <v>53349</v>
      </c>
      <c r="C51" s="33">
        <v>36119</v>
      </c>
      <c r="D51" s="34">
        <v>100796</v>
      </c>
      <c r="E51" s="34">
        <v>59165</v>
      </c>
      <c r="F51" s="34">
        <v>94157</v>
      </c>
      <c r="G51" s="34">
        <v>79385</v>
      </c>
      <c r="H51" s="34">
        <v>115926</v>
      </c>
      <c r="I51" s="34">
        <v>91530</v>
      </c>
      <c r="J51" s="4">
        <v>134101</v>
      </c>
      <c r="K51" s="4">
        <v>114808</v>
      </c>
      <c r="L51" s="4">
        <v>153512</v>
      </c>
      <c r="M51" s="5">
        <v>124913</v>
      </c>
    </row>
    <row r="52" spans="1:13" ht="14.25">
      <c r="A52" s="35" t="s">
        <v>20</v>
      </c>
      <c r="B52" s="36" t="s">
        <v>5</v>
      </c>
      <c r="C52" s="37"/>
      <c r="D52" s="37"/>
      <c r="E52" s="37"/>
      <c r="F52" s="38" t="s">
        <v>5</v>
      </c>
      <c r="G52" s="38" t="s">
        <v>5</v>
      </c>
      <c r="H52" s="34"/>
      <c r="I52" s="34"/>
      <c r="L52" s="13"/>
      <c r="M52" s="13"/>
    </row>
    <row r="53" spans="1:12" ht="12.75">
      <c r="A53" s="45" t="s">
        <v>21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39"/>
    </row>
    <row r="54" spans="1:12" ht="12.75">
      <c r="A54" s="42" t="s">
        <v>19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11"/>
    </row>
    <row r="93" ht="12.75">
      <c r="AD93" s="6"/>
    </row>
  </sheetData>
  <mergeCells count="11">
    <mergeCell ref="A2:K2"/>
    <mergeCell ref="A4:K4"/>
    <mergeCell ref="B7:C7"/>
    <mergeCell ref="H7:I7"/>
    <mergeCell ref="D7:E7"/>
    <mergeCell ref="F7:G7"/>
    <mergeCell ref="L7:M7"/>
    <mergeCell ref="A54:K54"/>
    <mergeCell ref="A5:K5"/>
    <mergeCell ref="A53:K53"/>
    <mergeCell ref="J7:K7"/>
  </mergeCells>
  <printOptions/>
  <pageMargins left="0.58" right="0.25" top="0.5" bottom="0.5" header="0" footer="0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Kamlesh</cp:lastModifiedBy>
  <cp:lastPrinted>2007-04-18T07:43:57Z</cp:lastPrinted>
  <dcterms:modified xsi:type="dcterms:W3CDTF">2010-08-06T08:39:31Z</dcterms:modified>
  <cp:category/>
  <cp:version/>
  <cp:contentType/>
  <cp:contentStatus/>
</cp:coreProperties>
</file>